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arkdhs-my.sharepoint.com/personal/tamara_k_debord_arkansas_gov/Documents/Bids/FY 2025/DH-25-0005 Reduce Cancer Burden in AR/"/>
    </mc:Choice>
  </mc:AlternateContent>
  <xr:revisionPtr revIDLastSave="2" documentId="8_{120F72A7-AEF0-4934-BCD0-67D7A07EBAF8}" xr6:coauthVersionLast="47" xr6:coauthVersionMax="47" xr10:uidLastSave="{23CAA820-1801-4004-9A7D-C7103F0E8AA8}"/>
  <workbookProtection workbookPassword="D9B3" lockStructure="1"/>
  <bookViews>
    <workbookView xWindow="-120" yWindow="-120" windowWidth="29040" windowHeight="15720" xr2:uid="{00000000-000D-0000-FFFF-FFFF00000000}"/>
  </bookViews>
  <sheets>
    <sheet name="Budget Workshee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2" l="1"/>
  <c r="N12" i="2" s="1"/>
  <c r="L12" i="2"/>
  <c r="N47" i="2"/>
  <c r="N35" i="2"/>
  <c r="N40" i="2" l="1"/>
  <c r="N39" i="2"/>
  <c r="N38" i="2"/>
  <c r="N37" i="2"/>
  <c r="N36" i="2"/>
  <c r="N54" i="2"/>
  <c r="N53" i="2"/>
  <c r="N52" i="2"/>
  <c r="N51" i="2"/>
  <c r="N50" i="2"/>
  <c r="N49" i="2"/>
  <c r="N48" i="2"/>
  <c r="N46" i="2"/>
  <c r="N45" i="2"/>
  <c r="M28" i="2"/>
  <c r="N28" i="2" s="1"/>
  <c r="M16" i="2"/>
  <c r="M15" i="2"/>
  <c r="M14" i="2"/>
  <c r="M13" i="2"/>
  <c r="M11" i="2"/>
  <c r="M10" i="2"/>
  <c r="M9" i="2"/>
  <c r="L16" i="2"/>
  <c r="L15" i="2"/>
  <c r="L14" i="2"/>
  <c r="L13" i="2"/>
  <c r="L11" i="2"/>
  <c r="L10" i="2"/>
  <c r="L9" i="2"/>
  <c r="N16" i="2" l="1"/>
  <c r="N15" i="2"/>
  <c r="N9" i="2"/>
  <c r="N10" i="2"/>
  <c r="N55" i="2"/>
  <c r="N41" i="2"/>
  <c r="N13" i="2"/>
  <c r="N11" i="2"/>
  <c r="L17" i="2"/>
  <c r="N14" i="2"/>
  <c r="M17" i="2"/>
  <c r="N21" i="2"/>
  <c r="N23" i="2" s="1"/>
  <c r="N22" i="2"/>
  <c r="N29" i="2"/>
  <c r="N30" i="2"/>
  <c r="N31" i="2" l="1"/>
  <c r="N17" i="2"/>
  <c r="N57" i="2" s="1"/>
  <c r="J60" i="2" s="1"/>
  <c r="N6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Appstate User</author>
    <author>Barbara Pauly</author>
  </authors>
  <commentList>
    <comment ref="I6" authorId="0" shapeId="0" xr:uid="{00000000-0006-0000-0000-000001000000}">
      <text>
        <r>
          <rPr>
            <b/>
            <sz val="8"/>
            <color indexed="81"/>
            <rFont val="Tahoma"/>
            <family val="2"/>
          </rPr>
          <t>Information:</t>
        </r>
        <r>
          <rPr>
            <sz val="8"/>
            <color indexed="81"/>
            <rFont val="Tahoma"/>
            <family val="2"/>
          </rPr>
          <t xml:space="preserve">
Please insert the total Annual Salary, including any estimated merit or cost of living increases.</t>
        </r>
      </text>
    </comment>
    <comment ref="J6" authorId="0" shapeId="0" xr:uid="{00000000-0006-0000-0000-000002000000}">
      <text>
        <r>
          <rPr>
            <b/>
            <sz val="8"/>
            <color indexed="81"/>
            <rFont val="Tahoma"/>
            <family val="2"/>
          </rPr>
          <t>Information:</t>
        </r>
        <r>
          <rPr>
            <sz val="8"/>
            <color indexed="81"/>
            <rFont val="Tahoma"/>
            <family val="2"/>
          </rPr>
          <t xml:space="preserve">
Please insert total Annual Fringe, calculated as per your organization's fringe policy.</t>
        </r>
      </text>
    </comment>
    <comment ref="L6" authorId="0" shapeId="0" xr:uid="{00000000-0006-0000-0000-000003000000}">
      <text>
        <r>
          <rPr>
            <b/>
            <sz val="8"/>
            <color indexed="81"/>
            <rFont val="Tahoma"/>
            <family val="2"/>
          </rPr>
          <t xml:space="preserve">Information:
</t>
        </r>
        <r>
          <rPr>
            <sz val="8"/>
            <color indexed="81"/>
            <rFont val="Tahoma"/>
            <family val="2"/>
          </rPr>
          <t>This column should calculate the salary request for this staff position, based upon the percentage of effort requested to fund this program.</t>
        </r>
      </text>
    </comment>
    <comment ref="M6" authorId="0" shapeId="0" xr:uid="{00000000-0006-0000-0000-000004000000}">
      <text>
        <r>
          <rPr>
            <b/>
            <sz val="8"/>
            <color indexed="81"/>
            <rFont val="Tahoma"/>
            <family val="2"/>
          </rPr>
          <t xml:space="preserve">Information:
</t>
        </r>
        <r>
          <rPr>
            <sz val="8"/>
            <color indexed="81"/>
            <rFont val="Tahoma"/>
            <family val="2"/>
          </rPr>
          <t xml:space="preserve">This column should equal the fringe requested for this position, based upon the percentage of effort requested to fund this program.
</t>
        </r>
      </text>
    </comment>
    <comment ref="A19" authorId="0" shapeId="0" xr:uid="{00000000-0006-0000-0000-000005000000}">
      <text>
        <r>
          <rPr>
            <b/>
            <sz val="8"/>
            <color indexed="81"/>
            <rFont val="Tahoma"/>
            <family val="2"/>
          </rPr>
          <t>Information:</t>
        </r>
        <r>
          <rPr>
            <sz val="8"/>
            <color indexed="81"/>
            <rFont val="Tahoma"/>
            <family val="2"/>
          </rPr>
          <t xml:space="preserve">
Please list any tangible nonexpendable personal property including exempt property charged directly to the grant having a useful life of more than one year and an acquisition cost of $2,500 or more per unit. </t>
        </r>
      </text>
    </comment>
    <comment ref="A25" authorId="0" shapeId="0" xr:uid="{00000000-0006-0000-0000-000006000000}">
      <text>
        <r>
          <rPr>
            <b/>
            <sz val="8"/>
            <color indexed="81"/>
            <rFont val="Tahoma"/>
            <family val="2"/>
          </rPr>
          <t>Information:</t>
        </r>
        <r>
          <rPr>
            <sz val="8"/>
            <color indexed="81"/>
            <rFont val="Tahoma"/>
            <family val="2"/>
          </rPr>
          <t xml:space="preserve">
Expenses for transportation, and related items incurred by project personnel. Travel allowances must be reasonable, in conformance with State of Arkansas policies and limited to the actual travel time required to reach the conference/event location by the most direct route available. Receipts for hotel charges are required. Reimbursement for mileage is $.42 per mile. Per diem is allowable for out-of-town travel, as per Arkansas State and Federal established rates.
</t>
        </r>
      </text>
    </comment>
    <comment ref="A58" authorId="1" shapeId="0" xr:uid="{00000000-0006-0000-0000-000007000000}">
      <text>
        <r>
          <rPr>
            <b/>
            <sz val="8"/>
            <color indexed="81"/>
            <rFont val="Tahoma"/>
            <family val="2"/>
          </rPr>
          <t xml:space="preserve">Information:
</t>
        </r>
        <r>
          <rPr>
            <sz val="8"/>
            <color indexed="81"/>
            <rFont val="Tahoma"/>
            <family val="2"/>
          </rPr>
          <t xml:space="preserve">Indirect Cost is a maximum of 10% of the total Direct Cost.
</t>
        </r>
      </text>
    </comment>
  </commentList>
</comments>
</file>

<file path=xl/sharedStrings.xml><?xml version="1.0" encoding="utf-8"?>
<sst xmlns="http://schemas.openxmlformats.org/spreadsheetml/2006/main" count="45" uniqueCount="37">
  <si>
    <t>Annual
Fringe</t>
  </si>
  <si>
    <t>Annual
Base
salary</t>
  </si>
  <si>
    <t>Program
Effort</t>
  </si>
  <si>
    <t>Salary 
Request</t>
  </si>
  <si>
    <t xml:space="preserve">Fringe
Request </t>
  </si>
  <si>
    <t>Sub
TOTAL</t>
  </si>
  <si>
    <t>Quantity</t>
  </si>
  <si>
    <t>Unit Cost</t>
  </si>
  <si>
    <t>Request</t>
  </si>
  <si>
    <t>TOTAL EQUIPMENT</t>
  </si>
  <si>
    <t>TOTAL PERSONNEL</t>
  </si>
  <si>
    <t>Mileage
Rate</t>
  </si>
  <si>
    <t>TOTAL TRAVEL</t>
  </si>
  <si>
    <t>SUPPLIES</t>
  </si>
  <si>
    <t>Item Description</t>
  </si>
  <si>
    <t>TOTAL SUPPLIES</t>
  </si>
  <si>
    <t>PERSONNEL - SALARY AND FRINGE</t>
  </si>
  <si>
    <t>Position Title</t>
  </si>
  <si>
    <t>Staff Name</t>
  </si>
  <si>
    <t>Item</t>
  </si>
  <si>
    <t>TOTAL DIRECT COSTS</t>
  </si>
  <si>
    <t>Rate</t>
  </si>
  <si>
    <t>Direct
Cost</t>
  </si>
  <si>
    <t>OTHER EXPENSES</t>
  </si>
  <si>
    <t>TOTAL OTHER EXPENSES</t>
  </si>
  <si>
    <t>TOTAL REQUEST</t>
  </si>
  <si>
    <t>TOTAL INDIRECT COSTS</t>
  </si>
  <si>
    <t>Organization:</t>
  </si>
  <si>
    <t>Project Name:</t>
  </si>
  <si>
    <r>
      <t xml:space="preserve">EQUIPMENT </t>
    </r>
    <r>
      <rPr>
        <i/>
        <sz val="11"/>
        <rFont val="Tahoma"/>
        <family val="2"/>
      </rPr>
      <t>(Tangible Property with useful life over 1 year and unit cost of $2,500 or more)</t>
    </r>
  </si>
  <si>
    <t>Complete yellow highlighted sections, as appropriate, to calculate your total budget request.</t>
  </si>
  <si>
    <r>
      <t xml:space="preserve">TRAVEL </t>
    </r>
    <r>
      <rPr>
        <i/>
        <sz val="11"/>
        <rFont val="Tahoma"/>
        <family val="2"/>
      </rPr>
      <t>(for Personnel paid through this grant)</t>
    </r>
  </si>
  <si>
    <t>Miles</t>
  </si>
  <si>
    <t>Principal
Investigator</t>
  </si>
  <si>
    <r>
      <t xml:space="preserve">*Notes </t>
    </r>
    <r>
      <rPr>
        <i/>
        <sz val="10"/>
        <rFont val="Tahoma"/>
        <family val="2"/>
      </rPr>
      <t xml:space="preserve">(Use this section only if you need to explain a calculation or description on this worksheet. Do not type your budget justification in this box. Use the Budget Justification Form to provide that information.)  </t>
    </r>
    <r>
      <rPr>
        <b/>
        <sz val="12"/>
        <rFont val="Tahoma"/>
        <family val="2"/>
      </rPr>
      <t xml:space="preserve">
*Figures rounded cannot excede line item.</t>
    </r>
  </si>
  <si>
    <t>Indirect Cost Calculation: 10% of Direct Cost</t>
  </si>
  <si>
    <r>
      <rPr>
        <b/>
        <u/>
        <sz val="16"/>
        <rFont val="Tahoma"/>
        <family val="2"/>
      </rPr>
      <t>ATTACHMENT A - COMPREHENSIVE CANCER SUBGRANT FY 2026</t>
    </r>
    <r>
      <rPr>
        <b/>
        <sz val="16"/>
        <rFont val="Tahoma"/>
        <family val="2"/>
      </rPr>
      <t xml:space="preserve">
</t>
    </r>
    <r>
      <rPr>
        <b/>
        <i/>
        <sz val="16"/>
        <rFont val="Tahoma"/>
        <family val="2"/>
      </rPr>
      <t>ITEMIZED BUDGET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</si>
</sst>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quot;$&quot;#,##0"/>
    <numFmt numFmtId="165" formatCode="_(&quot;$&quot;* #,##0_);_(&quot;$&quot;* \(#,##0\);_(&quot;$&quot;* &quot;-&quot;??_);_(@_)"/>
    <numFmt numFmtId="166" formatCode="&quot;$&quot;#,##0.00"/>
  </numFmts>
  <fonts count="16" x14ac:knownFonts="1">
    <font>
      <sz val="11"/>
      <color theme="1"/>
      <name val="Calibri"/>
      <family val="2"/>
      <scheme val="minor"/>
    </font>
    <font>
      <sz val="11"/>
      <color theme="1"/>
      <name val="Calibri"/>
      <family val="2"/>
      <scheme val="minor"/>
    </font>
    <font>
      <sz val="12"/>
      <name val="Tahoma"/>
      <family val="2"/>
    </font>
    <font>
      <b/>
      <sz val="12"/>
      <name val="Tahoma"/>
      <family val="2"/>
    </font>
    <font>
      <b/>
      <sz val="8"/>
      <color indexed="81"/>
      <name val="Tahoma"/>
      <family val="2"/>
    </font>
    <font>
      <sz val="8"/>
      <color indexed="81"/>
      <name val="Tahoma"/>
      <family val="2"/>
    </font>
    <font>
      <b/>
      <sz val="16"/>
      <name val="Tahoma"/>
      <family val="2"/>
    </font>
    <font>
      <i/>
      <sz val="12"/>
      <name val="Tahoma"/>
      <family val="2"/>
    </font>
    <font>
      <b/>
      <u/>
      <sz val="16"/>
      <name val="Tahoma"/>
      <family val="2"/>
    </font>
    <font>
      <b/>
      <i/>
      <sz val="16"/>
      <name val="Tahoma"/>
      <family val="2"/>
    </font>
    <font>
      <sz val="11"/>
      <name val="Tahoma"/>
      <family val="2"/>
    </font>
    <font>
      <b/>
      <sz val="11"/>
      <name val="Tahoma"/>
      <family val="2"/>
    </font>
    <font>
      <i/>
      <sz val="11"/>
      <name val="Tahoma"/>
      <family val="2"/>
    </font>
    <font>
      <b/>
      <sz val="12"/>
      <color rgb="FFFFFF00"/>
      <name val="Tahoma"/>
      <family val="2"/>
    </font>
    <font>
      <b/>
      <sz val="12"/>
      <color rgb="FFFFFFCC"/>
      <name val="Tahoma"/>
      <family val="2"/>
    </font>
    <font>
      <i/>
      <sz val="10"/>
      <name val="Tahoma"/>
      <family val="2"/>
    </font>
  </fonts>
  <fills count="14">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rgb="FFE1D1D1"/>
        <bgColor indexed="64"/>
      </patternFill>
    </fill>
  </fills>
  <borders count="31">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top/>
      <bottom style="thin">
        <color theme="1"/>
      </bottom>
      <diagonal/>
    </border>
    <border>
      <left style="thin">
        <color theme="1"/>
      </left>
      <right style="medium">
        <color indexed="64"/>
      </right>
      <top/>
      <bottom/>
      <diagonal/>
    </border>
    <border>
      <left style="medium">
        <color indexed="64"/>
      </left>
      <right/>
      <top style="thin">
        <color theme="1"/>
      </top>
      <bottom/>
      <diagonal/>
    </border>
    <border>
      <left/>
      <right/>
      <top style="thin">
        <color indexed="64"/>
      </top>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1"/>
      </right>
      <top style="thin">
        <color theme="1"/>
      </top>
      <bottom/>
      <diagonal/>
    </border>
    <border>
      <left/>
      <right/>
      <top/>
      <bottom style="thin">
        <color theme="1"/>
      </bottom>
      <diagonal/>
    </border>
    <border>
      <left/>
      <right style="thin">
        <color theme="1"/>
      </right>
      <top/>
      <bottom style="thin">
        <color theme="1"/>
      </bottom>
      <diagonal/>
    </border>
    <border>
      <left/>
      <right style="medium">
        <color indexed="64"/>
      </right>
      <top/>
      <bottom style="thin">
        <color theme="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7" fontId="2" fillId="5" borderId="2" xfId="1" applyNumberFormat="1" applyFont="1" applyFill="1" applyBorder="1" applyProtection="1"/>
    <xf numFmtId="0" fontId="0" fillId="0" borderId="0" xfId="0" applyProtection="1">
      <protection locked="0"/>
    </xf>
    <xf numFmtId="165" fontId="3" fillId="0" borderId="2" xfId="1" applyNumberFormat="1"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9" fontId="10" fillId="4" borderId="2" xfId="2" applyFont="1" applyFill="1" applyBorder="1" applyProtection="1">
      <protection locked="0"/>
    </xf>
    <xf numFmtId="166" fontId="10" fillId="3" borderId="2" xfId="0" applyNumberFormat="1" applyFont="1" applyFill="1" applyBorder="1"/>
    <xf numFmtId="7" fontId="10" fillId="2" borderId="2" xfId="1" applyNumberFormat="1" applyFont="1" applyFill="1" applyBorder="1" applyProtection="1"/>
    <xf numFmtId="7" fontId="10" fillId="3" borderId="2" xfId="1" applyNumberFormat="1" applyFont="1" applyFill="1" applyBorder="1" applyProtection="1"/>
    <xf numFmtId="166" fontId="10" fillId="4" borderId="2" xfId="0" applyNumberFormat="1" applyFont="1" applyFill="1" applyBorder="1" applyProtection="1">
      <protection locked="0"/>
    </xf>
    <xf numFmtId="7" fontId="10" fillId="2" borderId="12" xfId="1" applyNumberFormat="1" applyFont="1" applyFill="1" applyBorder="1" applyProtection="1"/>
    <xf numFmtId="7" fontId="3" fillId="7" borderId="12" xfId="1" applyNumberFormat="1" applyFont="1" applyFill="1" applyBorder="1" applyProtection="1"/>
    <xf numFmtId="7" fontId="3" fillId="8" borderId="12" xfId="0" applyNumberFormat="1" applyFont="1" applyFill="1" applyBorder="1"/>
    <xf numFmtId="0" fontId="2" fillId="0" borderId="14" xfId="0" applyFont="1" applyBorder="1" applyProtection="1">
      <protection locked="0"/>
    </xf>
    <xf numFmtId="0" fontId="2" fillId="0" borderId="16" xfId="0" applyFont="1" applyBorder="1" applyProtection="1">
      <protection locked="0"/>
    </xf>
    <xf numFmtId="165" fontId="3" fillId="0" borderId="17" xfId="1" applyNumberFormat="1" applyFont="1" applyBorder="1" applyAlignment="1" applyProtection="1">
      <alignment horizontal="center" vertical="center" wrapText="1"/>
      <protection locked="0"/>
    </xf>
    <xf numFmtId="7" fontId="10" fillId="9" borderId="12" xfId="1" applyNumberFormat="1" applyFont="1" applyFill="1" applyBorder="1" applyProtection="1"/>
    <xf numFmtId="0" fontId="10" fillId="9" borderId="13" xfId="0" applyFont="1" applyFill="1" applyBorder="1" applyProtection="1">
      <protection locked="0"/>
    </xf>
    <xf numFmtId="165" fontId="11" fillId="9" borderId="12" xfId="1" applyNumberFormat="1" applyFont="1" applyFill="1" applyBorder="1" applyAlignment="1" applyProtection="1">
      <alignment horizontal="center" vertical="center" wrapText="1"/>
      <protection locked="0"/>
    </xf>
    <xf numFmtId="165" fontId="11" fillId="9" borderId="2" xfId="1" applyNumberFormat="1" applyFont="1" applyFill="1" applyBorder="1" applyAlignment="1" applyProtection="1">
      <alignment horizontal="center" vertical="center"/>
      <protection locked="0"/>
    </xf>
    <xf numFmtId="7" fontId="3" fillId="13" borderId="15" xfId="0" applyNumberFormat="1" applyFont="1" applyFill="1" applyBorder="1"/>
    <xf numFmtId="10" fontId="10" fillId="4" borderId="2" xfId="2" applyNumberFormat="1" applyFont="1" applyFill="1" applyBorder="1" applyProtection="1">
      <protection locked="0"/>
    </xf>
    <xf numFmtId="0" fontId="10" fillId="4" borderId="2" xfId="0" applyFont="1" applyFill="1" applyBorder="1" applyProtection="1">
      <protection locked="0"/>
    </xf>
    <xf numFmtId="0" fontId="10" fillId="0" borderId="13" xfId="0" applyFont="1" applyBorder="1" applyProtection="1">
      <protection locked="0"/>
    </xf>
    <xf numFmtId="0" fontId="11" fillId="9" borderId="13" xfId="0" applyFont="1" applyFill="1" applyBorder="1" applyProtection="1">
      <protection locked="0"/>
    </xf>
    <xf numFmtId="165" fontId="10" fillId="4" borderId="2" xfId="1" applyNumberFormat="1" applyFont="1" applyFill="1" applyBorder="1" applyProtection="1">
      <protection locked="0"/>
    </xf>
    <xf numFmtId="166" fontId="10" fillId="4" borderId="2" xfId="2" applyNumberFormat="1" applyFont="1" applyFill="1" applyBorder="1" applyProtection="1">
      <protection locked="0" hidden="1"/>
    </xf>
    <xf numFmtId="164" fontId="10" fillId="9" borderId="2" xfId="0" applyNumberFormat="1" applyFont="1" applyFill="1" applyBorder="1" applyProtection="1">
      <protection locked="0"/>
    </xf>
    <xf numFmtId="164" fontId="10" fillId="4" borderId="2" xfId="0" applyNumberFormat="1" applyFont="1" applyFill="1" applyBorder="1" applyProtection="1">
      <protection locked="0"/>
    </xf>
    <xf numFmtId="166" fontId="10" fillId="0" borderId="2" xfId="0" applyNumberFormat="1" applyFont="1" applyBorder="1" applyProtection="1">
      <protection locked="0"/>
    </xf>
    <xf numFmtId="9" fontId="2" fillId="0" borderId="2" xfId="2" applyFont="1" applyFill="1" applyBorder="1" applyProtection="1">
      <protection locked="0"/>
    </xf>
    <xf numFmtId="0" fontId="2" fillId="0" borderId="0" xfId="0" applyFont="1" applyProtection="1">
      <protection locked="0"/>
    </xf>
    <xf numFmtId="164" fontId="2" fillId="0" borderId="0" xfId="0" applyNumberFormat="1" applyFont="1" applyProtection="1">
      <protection locked="0"/>
    </xf>
    <xf numFmtId="0" fontId="11" fillId="0" borderId="13" xfId="0" applyFont="1" applyBorder="1"/>
    <xf numFmtId="164" fontId="11" fillId="0" borderId="2" xfId="0" applyNumberFormat="1" applyFont="1" applyBorder="1"/>
    <xf numFmtId="9" fontId="10" fillId="0" borderId="2" xfId="2" applyFont="1" applyFill="1" applyBorder="1" applyProtection="1"/>
    <xf numFmtId="0" fontId="10" fillId="0" borderId="2" xfId="0" applyFont="1" applyBorder="1"/>
    <xf numFmtId="0" fontId="10" fillId="0" borderId="12" xfId="0" applyFont="1" applyBorder="1"/>
    <xf numFmtId="164" fontId="11" fillId="9" borderId="2" xfId="0" applyNumberFormat="1" applyFont="1" applyFill="1" applyBorder="1" applyAlignment="1">
      <alignment vertical="center"/>
    </xf>
    <xf numFmtId="164" fontId="10" fillId="9" borderId="2" xfId="0" applyNumberFormat="1" applyFont="1" applyFill="1" applyBorder="1"/>
    <xf numFmtId="165" fontId="11" fillId="9" borderId="12" xfId="1" applyNumberFormat="1" applyFont="1" applyFill="1" applyBorder="1" applyAlignment="1" applyProtection="1">
      <alignment horizontal="center" vertical="center" wrapText="1"/>
    </xf>
    <xf numFmtId="165" fontId="11" fillId="9" borderId="2" xfId="1" applyNumberFormat="1" applyFont="1" applyFill="1" applyBorder="1" applyAlignment="1" applyProtection="1">
      <alignment horizontal="center" vertical="center"/>
    </xf>
    <xf numFmtId="0" fontId="12" fillId="0" borderId="2" xfId="0" applyFont="1" applyBorder="1" applyAlignment="1">
      <alignment horizontal="center" wrapText="1"/>
    </xf>
    <xf numFmtId="164" fontId="10" fillId="0" borderId="2" xfId="0" applyNumberFormat="1" applyFont="1" applyBorder="1"/>
    <xf numFmtId="165" fontId="10" fillId="0" borderId="12" xfId="1" applyNumberFormat="1" applyFont="1" applyFill="1" applyBorder="1" applyAlignment="1" applyProtection="1">
      <alignment horizontal="center" vertical="center"/>
    </xf>
    <xf numFmtId="165" fontId="3" fillId="0" borderId="15" xfId="1" applyNumberFormat="1" applyFont="1" applyBorder="1" applyAlignment="1" applyProtection="1">
      <alignment horizontal="center" vertical="center" wrapText="1"/>
    </xf>
    <xf numFmtId="0" fontId="3" fillId="13" borderId="14" xfId="0" applyFont="1" applyFill="1" applyBorder="1" applyProtection="1">
      <protection locked="0"/>
    </xf>
    <xf numFmtId="0" fontId="3" fillId="13" borderId="20" xfId="0" applyFont="1" applyFill="1" applyBorder="1" applyProtection="1">
      <protection locked="0"/>
    </xf>
    <xf numFmtId="0" fontId="10" fillId="4" borderId="2" xfId="0" applyFont="1" applyFill="1" applyBorder="1" applyProtection="1">
      <protection locked="0"/>
    </xf>
    <xf numFmtId="0" fontId="10" fillId="2" borderId="13" xfId="0" applyFont="1" applyFill="1" applyBorder="1" applyProtection="1">
      <protection locked="0"/>
    </xf>
    <xf numFmtId="0" fontId="10" fillId="2" borderId="2" xfId="0" applyFont="1" applyFill="1" applyBorder="1" applyProtection="1">
      <protection locked="0"/>
    </xf>
    <xf numFmtId="0" fontId="11" fillId="6" borderId="13" xfId="0" applyFont="1" applyFill="1" applyBorder="1" applyProtection="1">
      <protection locked="0"/>
    </xf>
    <xf numFmtId="0" fontId="11" fillId="6" borderId="2" xfId="0" applyFont="1" applyFill="1" applyBorder="1" applyProtection="1">
      <protection locked="0"/>
    </xf>
    <xf numFmtId="0" fontId="11" fillId="6" borderId="12" xfId="0" applyFont="1" applyFill="1" applyBorder="1" applyProtection="1">
      <protection locked="0"/>
    </xf>
    <xf numFmtId="0" fontId="11" fillId="9" borderId="2" xfId="0" applyFont="1" applyFill="1" applyBorder="1" applyProtection="1">
      <protection locked="0"/>
    </xf>
    <xf numFmtId="0" fontId="10" fillId="11" borderId="13" xfId="0" applyFont="1" applyFill="1" applyBorder="1" applyProtection="1">
      <protection locked="0"/>
    </xf>
    <xf numFmtId="0" fontId="10" fillId="11" borderId="2" xfId="0" applyFont="1" applyFill="1" applyBorder="1" applyProtection="1">
      <protection locked="0"/>
    </xf>
    <xf numFmtId="0" fontId="10" fillId="11" borderId="12" xfId="0" applyFont="1" applyFill="1" applyBorder="1" applyProtection="1">
      <protection locked="0"/>
    </xf>
    <xf numFmtId="7" fontId="3" fillId="0" borderId="2" xfId="0" applyNumberFormat="1" applyFont="1" applyBorder="1" applyAlignment="1">
      <alignment horizontal="right" vertical="center"/>
    </xf>
    <xf numFmtId="0" fontId="7" fillId="0" borderId="2" xfId="0" applyFont="1" applyBorder="1" applyProtection="1">
      <protection locked="0"/>
    </xf>
    <xf numFmtId="0" fontId="3" fillId="0" borderId="2" xfId="0" applyFont="1" applyBorder="1" applyProtection="1">
      <protection locked="0"/>
    </xf>
    <xf numFmtId="0" fontId="3" fillId="7" borderId="13" xfId="0" applyFont="1" applyFill="1" applyBorder="1" applyProtection="1">
      <protection locked="0"/>
    </xf>
    <xf numFmtId="0" fontId="3" fillId="7" borderId="2" xfId="0" applyFont="1" applyFill="1" applyBorder="1" applyProtection="1">
      <protection locked="0"/>
    </xf>
    <xf numFmtId="0" fontId="3" fillId="8" borderId="13" xfId="0" applyFont="1" applyFill="1" applyBorder="1" applyProtection="1">
      <protection locked="0"/>
    </xf>
    <xf numFmtId="0" fontId="3" fillId="8" borderId="2" xfId="0" applyFont="1" applyFill="1" applyBorder="1" applyProtection="1">
      <protection locked="0"/>
    </xf>
    <xf numFmtId="0" fontId="11" fillId="9" borderId="13" xfId="0" applyFont="1" applyFill="1" applyBorder="1" applyProtection="1">
      <protection locked="0"/>
    </xf>
    <xf numFmtId="0" fontId="11" fillId="9" borderId="12" xfId="0" applyFont="1" applyFill="1" applyBorder="1" applyProtection="1">
      <protection locked="0"/>
    </xf>
    <xf numFmtId="0" fontId="11" fillId="9" borderId="2" xfId="0" applyFont="1" applyFill="1" applyBorder="1" applyAlignment="1">
      <alignment vertical="center"/>
    </xf>
    <xf numFmtId="0" fontId="2" fillId="12" borderId="13" xfId="0" applyFont="1" applyFill="1" applyBorder="1" applyProtection="1">
      <protection locked="0"/>
    </xf>
    <xf numFmtId="0" fontId="2" fillId="12" borderId="2" xfId="0" applyFont="1" applyFill="1" applyBorder="1" applyProtection="1">
      <protection locked="0"/>
    </xf>
    <xf numFmtId="0" fontId="2" fillId="12" borderId="12" xfId="0" applyFont="1" applyFill="1" applyBorder="1" applyProtection="1">
      <protection locked="0"/>
    </xf>
    <xf numFmtId="0" fontId="10" fillId="0" borderId="13" xfId="0" applyFont="1" applyBorder="1" applyProtection="1">
      <protection locked="0"/>
    </xf>
    <xf numFmtId="0" fontId="10" fillId="4" borderId="3" xfId="0" applyFont="1" applyFill="1" applyBorder="1" applyProtection="1">
      <protection locked="0"/>
    </xf>
    <xf numFmtId="0" fontId="10" fillId="4" borderId="4" xfId="0" applyFont="1" applyFill="1" applyBorder="1" applyProtection="1">
      <protection locked="0"/>
    </xf>
    <xf numFmtId="0" fontId="10" fillId="4" borderId="5" xfId="0" applyFont="1" applyFill="1" applyBorder="1" applyProtection="1">
      <protection locked="0"/>
    </xf>
    <xf numFmtId="164" fontId="11" fillId="9" borderId="2" xfId="0" applyNumberFormat="1" applyFont="1" applyFill="1" applyBorder="1" applyAlignment="1">
      <alignment horizontal="center" vertical="center" wrapText="1"/>
    </xf>
    <xf numFmtId="9" fontId="11" fillId="9" borderId="2" xfId="2" applyFont="1" applyFill="1" applyBorder="1" applyAlignment="1" applyProtection="1">
      <alignment horizontal="center" vertical="center" wrapText="1"/>
    </xf>
    <xf numFmtId="0" fontId="11" fillId="9" borderId="2" xfId="0" applyFont="1" applyFill="1" applyBorder="1" applyAlignment="1" applyProtection="1">
      <alignment vertical="center"/>
      <protection locked="0"/>
    </xf>
    <xf numFmtId="0" fontId="2" fillId="11" borderId="10" xfId="0" applyFont="1" applyFill="1" applyBorder="1" applyProtection="1">
      <protection locked="0"/>
    </xf>
    <xf numFmtId="0" fontId="2" fillId="11" borderId="4" xfId="0" applyFont="1" applyFill="1" applyBorder="1" applyProtection="1">
      <protection locked="0"/>
    </xf>
    <xf numFmtId="0" fontId="2" fillId="11" borderId="11" xfId="0" applyFont="1" applyFill="1" applyBorder="1" applyProtection="1">
      <protection locked="0"/>
    </xf>
    <xf numFmtId="0" fontId="11" fillId="9" borderId="12" xfId="0" applyFont="1" applyFill="1" applyBorder="1" applyAlignment="1">
      <alignment horizontal="center" vertical="center" wrapText="1"/>
    </xf>
    <xf numFmtId="164" fontId="10" fillId="0" borderId="2" xfId="0" applyNumberFormat="1" applyFont="1" applyBorder="1" applyProtection="1">
      <protection locked="0"/>
    </xf>
    <xf numFmtId="0" fontId="11" fillId="0" borderId="2" xfId="0" applyFont="1" applyBorder="1"/>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4" fillId="11" borderId="10" xfId="0" applyFont="1" applyFill="1" applyBorder="1" applyAlignment="1">
      <alignment horizontal="center" vertical="center"/>
    </xf>
    <xf numFmtId="0" fontId="13" fillId="11" borderId="4" xfId="0" applyFont="1" applyFill="1" applyBorder="1" applyAlignment="1">
      <alignment horizontal="center" vertical="center"/>
    </xf>
    <xf numFmtId="0" fontId="13" fillId="11" borderId="11" xfId="0" applyFont="1" applyFill="1" applyBorder="1" applyAlignment="1">
      <alignment horizontal="center" vertical="center"/>
    </xf>
    <xf numFmtId="0" fontId="3" fillId="3" borderId="10" xfId="0"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0" fontId="2" fillId="4" borderId="2" xfId="0" applyFont="1" applyFill="1" applyBorder="1" applyAlignment="1" applyProtection="1">
      <alignment horizontal="left"/>
      <protection locked="0"/>
    </xf>
    <xf numFmtId="0" fontId="2" fillId="4" borderId="12" xfId="0" applyFont="1" applyFill="1" applyBorder="1" applyAlignment="1" applyProtection="1">
      <alignment horizontal="left"/>
      <protection locked="0"/>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4" borderId="3" xfId="0" applyFont="1" applyFill="1" applyBorder="1" applyAlignment="1" applyProtection="1">
      <alignment wrapText="1"/>
      <protection locked="0"/>
    </xf>
    <xf numFmtId="0" fontId="2" fillId="4" borderId="4" xfId="0" applyFont="1" applyFill="1" applyBorder="1" applyAlignment="1" applyProtection="1">
      <alignment wrapText="1"/>
      <protection locked="0"/>
    </xf>
    <xf numFmtId="0" fontId="2" fillId="4" borderId="5" xfId="0" applyFont="1" applyFill="1" applyBorder="1" applyAlignment="1" applyProtection="1">
      <alignment wrapText="1"/>
      <protection locked="0"/>
    </xf>
    <xf numFmtId="0" fontId="2" fillId="4" borderId="3" xfId="0" applyFont="1" applyFill="1" applyBorder="1" applyProtection="1">
      <protection locked="0"/>
    </xf>
    <xf numFmtId="0" fontId="2" fillId="4" borderId="4" xfId="0" applyFont="1" applyFill="1" applyBorder="1" applyProtection="1">
      <protection locked="0"/>
    </xf>
    <xf numFmtId="0" fontId="2" fillId="4" borderId="11" xfId="0" applyFont="1" applyFill="1" applyBorder="1" applyProtection="1">
      <protection locked="0"/>
    </xf>
    <xf numFmtId="0" fontId="11" fillId="9" borderId="3" xfId="0" applyFont="1" applyFill="1" applyBorder="1" applyProtection="1">
      <protection locked="0"/>
    </xf>
    <xf numFmtId="0" fontId="11" fillId="9" borderId="4" xfId="0" applyFont="1" applyFill="1" applyBorder="1" applyProtection="1">
      <protection locked="0"/>
    </xf>
    <xf numFmtId="0" fontId="11" fillId="9" borderId="5" xfId="0" applyFont="1" applyFill="1" applyBorder="1" applyProtection="1">
      <protection locked="0"/>
    </xf>
    <xf numFmtId="0" fontId="3" fillId="0" borderId="2" xfId="0" applyFont="1" applyBorder="1" applyAlignment="1" applyProtection="1">
      <alignment horizontal="center" vertical="center" wrapText="1"/>
      <protection locked="0"/>
    </xf>
    <xf numFmtId="0" fontId="10" fillId="0" borderId="2" xfId="0" applyFont="1" applyBorder="1"/>
    <xf numFmtId="0" fontId="3" fillId="0" borderId="21" xfId="0" applyFont="1" applyBorder="1" applyAlignment="1" applyProtection="1">
      <alignment vertical="top" wrapText="1"/>
      <protection locked="0"/>
    </xf>
    <xf numFmtId="0" fontId="3" fillId="0" borderId="19" xfId="0" applyFont="1" applyBorder="1" applyAlignment="1" applyProtection="1">
      <alignment vertical="top" wrapText="1"/>
      <protection locked="0"/>
    </xf>
    <xf numFmtId="0" fontId="3" fillId="0" borderId="22" xfId="0" applyFont="1" applyBorder="1" applyAlignment="1" applyProtection="1">
      <alignment vertical="top" wrapText="1"/>
      <protection locked="0"/>
    </xf>
    <xf numFmtId="0" fontId="3" fillId="0" borderId="23"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24"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26" xfId="0" applyFont="1" applyBorder="1" applyAlignment="1" applyProtection="1">
      <alignment vertical="top" wrapText="1"/>
      <protection locked="0"/>
    </xf>
    <xf numFmtId="0" fontId="11" fillId="9" borderId="18"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27" xfId="0" applyFont="1" applyFill="1" applyBorder="1" applyAlignment="1">
      <alignment horizontal="center" vertical="center"/>
    </xf>
    <xf numFmtId="0" fontId="11" fillId="9" borderId="16" xfId="0" applyFont="1" applyFill="1" applyBorder="1" applyAlignment="1">
      <alignment horizontal="center" vertical="center"/>
    </xf>
    <xf numFmtId="0" fontId="11" fillId="9" borderId="28" xfId="0" applyFont="1" applyFill="1" applyBorder="1" applyAlignment="1">
      <alignment horizontal="center" vertical="center"/>
    </xf>
    <xf numFmtId="0" fontId="11" fillId="9" borderId="29" xfId="0" applyFont="1" applyFill="1" applyBorder="1" applyAlignment="1">
      <alignment horizontal="center" vertical="center"/>
    </xf>
    <xf numFmtId="0" fontId="2" fillId="10" borderId="16" xfId="0" applyFont="1" applyFill="1" applyBorder="1" applyProtection="1">
      <protection locked="0"/>
    </xf>
    <xf numFmtId="0" fontId="2" fillId="10" borderId="28" xfId="0" applyFont="1" applyFill="1" applyBorder="1" applyProtection="1">
      <protection locked="0"/>
    </xf>
    <xf numFmtId="0" fontId="2" fillId="10" borderId="30" xfId="0" applyFont="1" applyFill="1" applyBorder="1" applyProtection="1">
      <protection locked="0"/>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CC"/>
      <color rgb="FFE1D1D1"/>
      <color rgb="FFD2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1"/>
  <sheetViews>
    <sheetView tabSelected="1" showWhiteSpace="0" zoomScale="85" zoomScaleNormal="85" zoomScalePageLayoutView="85" workbookViewId="0">
      <selection sqref="A1:N1"/>
    </sheetView>
  </sheetViews>
  <sheetFormatPr defaultColWidth="9.140625" defaultRowHeight="15.75" x14ac:dyDescent="0.25"/>
  <cols>
    <col min="1" max="1" width="4.28515625" style="31" customWidth="1"/>
    <col min="2" max="2" width="9.140625" style="31"/>
    <col min="3" max="3" width="5.140625" style="31" customWidth="1"/>
    <col min="4" max="4" width="5.42578125" style="31" customWidth="1"/>
    <col min="5" max="5" width="4.28515625" style="31" customWidth="1"/>
    <col min="6" max="6" width="2.140625" style="31" customWidth="1"/>
    <col min="7" max="7" width="17.42578125" style="31" customWidth="1"/>
    <col min="8" max="8" width="8.5703125" style="31" customWidth="1"/>
    <col min="9" max="9" width="12.42578125" style="31" bestFit="1" customWidth="1"/>
    <col min="10" max="10" width="12.7109375" style="31" bestFit="1" customWidth="1"/>
    <col min="11" max="11" width="10.85546875" style="31" customWidth="1"/>
    <col min="12" max="12" width="16" style="31" bestFit="1" customWidth="1"/>
    <col min="13" max="13" width="14.28515625" style="31" bestFit="1" customWidth="1"/>
    <col min="14" max="14" width="20" style="31" bestFit="1" customWidth="1"/>
    <col min="15" max="16384" width="9.140625" style="2"/>
  </cols>
  <sheetData>
    <row r="1" spans="1:14" ht="54" customHeight="1" x14ac:dyDescent="0.25">
      <c r="A1" s="84" t="s">
        <v>36</v>
      </c>
      <c r="B1" s="85"/>
      <c r="C1" s="85"/>
      <c r="D1" s="85"/>
      <c r="E1" s="85"/>
      <c r="F1" s="85"/>
      <c r="G1" s="85"/>
      <c r="H1" s="85"/>
      <c r="I1" s="85"/>
      <c r="J1" s="85"/>
      <c r="K1" s="85"/>
      <c r="L1" s="85"/>
      <c r="M1" s="85"/>
      <c r="N1" s="86"/>
    </row>
    <row r="2" spans="1:14" ht="26.45" customHeight="1" x14ac:dyDescent="0.3">
      <c r="A2" s="87" t="s">
        <v>30</v>
      </c>
      <c r="B2" s="88"/>
      <c r="C2" s="88"/>
      <c r="D2" s="88"/>
      <c r="E2" s="88"/>
      <c r="F2" s="88"/>
      <c r="G2" s="88"/>
      <c r="H2" s="88"/>
      <c r="I2" s="88"/>
      <c r="J2" s="88"/>
      <c r="K2" s="88"/>
      <c r="L2" s="88"/>
      <c r="M2" s="88"/>
      <c r="N2" s="89"/>
    </row>
    <row r="3" spans="1:14" ht="36" customHeight="1" x14ac:dyDescent="0.25">
      <c r="A3" s="90" t="s">
        <v>27</v>
      </c>
      <c r="B3" s="91"/>
      <c r="C3" s="92"/>
      <c r="D3" s="97"/>
      <c r="E3" s="98"/>
      <c r="F3" s="98"/>
      <c r="G3" s="98"/>
      <c r="H3" s="98"/>
      <c r="I3" s="99"/>
      <c r="J3" s="95" t="s">
        <v>33</v>
      </c>
      <c r="K3" s="96"/>
      <c r="L3" s="93"/>
      <c r="M3" s="93"/>
      <c r="N3" s="94"/>
    </row>
    <row r="4" spans="1:14" ht="15.6" x14ac:dyDescent="0.3">
      <c r="A4" s="90" t="s">
        <v>28</v>
      </c>
      <c r="B4" s="91"/>
      <c r="C4" s="92"/>
      <c r="D4" s="100"/>
      <c r="E4" s="101"/>
      <c r="F4" s="101"/>
      <c r="G4" s="101"/>
      <c r="H4" s="101"/>
      <c r="I4" s="101"/>
      <c r="J4" s="101"/>
      <c r="K4" s="101"/>
      <c r="L4" s="101"/>
      <c r="M4" s="101"/>
      <c r="N4" s="102"/>
    </row>
    <row r="5" spans="1:14" ht="8.4499999999999993" customHeight="1" x14ac:dyDescent="0.3">
      <c r="A5" s="78"/>
      <c r="B5" s="79"/>
      <c r="C5" s="79"/>
      <c r="D5" s="79"/>
      <c r="E5" s="79"/>
      <c r="F5" s="79"/>
      <c r="G5" s="79"/>
      <c r="H5" s="79"/>
      <c r="I5" s="79"/>
      <c r="J5" s="79"/>
      <c r="K5" s="79"/>
      <c r="L5" s="79"/>
      <c r="M5" s="79"/>
      <c r="N5" s="80"/>
    </row>
    <row r="6" spans="1:14" ht="45" customHeight="1" x14ac:dyDescent="0.25">
      <c r="A6" s="117" t="s">
        <v>16</v>
      </c>
      <c r="B6" s="118"/>
      <c r="C6" s="118"/>
      <c r="D6" s="118"/>
      <c r="E6" s="118"/>
      <c r="F6" s="118"/>
      <c r="G6" s="118"/>
      <c r="H6" s="119"/>
      <c r="I6" s="75" t="s">
        <v>1</v>
      </c>
      <c r="J6" s="75" t="s">
        <v>0</v>
      </c>
      <c r="K6" s="76" t="s">
        <v>2</v>
      </c>
      <c r="L6" s="75" t="s">
        <v>3</v>
      </c>
      <c r="M6" s="75" t="s">
        <v>4</v>
      </c>
      <c r="N6" s="81" t="s">
        <v>5</v>
      </c>
    </row>
    <row r="7" spans="1:14" ht="15.75" customHeight="1" x14ac:dyDescent="0.25">
      <c r="A7" s="120"/>
      <c r="B7" s="121"/>
      <c r="C7" s="121"/>
      <c r="D7" s="121"/>
      <c r="E7" s="121"/>
      <c r="F7" s="121"/>
      <c r="G7" s="121"/>
      <c r="H7" s="122"/>
      <c r="I7" s="75"/>
      <c r="J7" s="75"/>
      <c r="K7" s="76"/>
      <c r="L7" s="75"/>
      <c r="M7" s="75"/>
      <c r="N7" s="81"/>
    </row>
    <row r="8" spans="1:14" ht="14.45" x14ac:dyDescent="0.3">
      <c r="A8" s="33"/>
      <c r="B8" s="83" t="s">
        <v>17</v>
      </c>
      <c r="C8" s="83"/>
      <c r="D8" s="83"/>
      <c r="E8" s="83"/>
      <c r="F8" s="83"/>
      <c r="G8" s="83" t="s">
        <v>18</v>
      </c>
      <c r="H8" s="83"/>
      <c r="I8" s="34"/>
      <c r="J8" s="35"/>
      <c r="K8" s="36"/>
      <c r="L8" s="34"/>
      <c r="M8" s="34"/>
      <c r="N8" s="37"/>
    </row>
    <row r="9" spans="1:14" ht="14.25" x14ac:dyDescent="0.25">
      <c r="A9" s="23">
        <v>1</v>
      </c>
      <c r="B9" s="48"/>
      <c r="C9" s="48"/>
      <c r="D9" s="48"/>
      <c r="E9" s="48"/>
      <c r="F9" s="48"/>
      <c r="G9" s="48"/>
      <c r="H9" s="48"/>
      <c r="I9" s="25"/>
      <c r="J9" s="26"/>
      <c r="K9" s="21"/>
      <c r="L9" s="6">
        <f>ROUND(K9*I9,2)</f>
        <v>0</v>
      </c>
      <c r="M9" s="6">
        <f>ROUND(K9*J9,2)</f>
        <v>0</v>
      </c>
      <c r="N9" s="16">
        <f>ROUND(SUM(M9+L9),2)</f>
        <v>0</v>
      </c>
    </row>
    <row r="10" spans="1:14" ht="14.45" customHeight="1" x14ac:dyDescent="0.25">
      <c r="A10" s="23">
        <v>2</v>
      </c>
      <c r="B10" s="48"/>
      <c r="C10" s="48"/>
      <c r="D10" s="48"/>
      <c r="E10" s="48"/>
      <c r="F10" s="48"/>
      <c r="G10" s="48"/>
      <c r="H10" s="48"/>
      <c r="I10" s="25"/>
      <c r="J10" s="26"/>
      <c r="K10" s="5"/>
      <c r="L10" s="6">
        <f>ROUND(K10*I10,2)</f>
        <v>0</v>
      </c>
      <c r="M10" s="6">
        <f>ROUND(K10*J10,2)</f>
        <v>0</v>
      </c>
      <c r="N10" s="16">
        <f>ROUND(SUM(M10+L10),2)</f>
        <v>0</v>
      </c>
    </row>
    <row r="11" spans="1:14" ht="14.25" x14ac:dyDescent="0.25">
      <c r="A11" s="23">
        <v>3</v>
      </c>
      <c r="B11" s="48"/>
      <c r="C11" s="48"/>
      <c r="D11" s="48"/>
      <c r="E11" s="48"/>
      <c r="F11" s="48"/>
      <c r="G11" s="48"/>
      <c r="H11" s="48"/>
      <c r="I11" s="25"/>
      <c r="J11" s="26"/>
      <c r="K11" s="5"/>
      <c r="L11" s="6">
        <f>ROUND(K11*I11,2)</f>
        <v>0</v>
      </c>
      <c r="M11" s="6">
        <f>ROUND(K11*J11,2)</f>
        <v>0</v>
      </c>
      <c r="N11" s="16">
        <f>ROUND(SUM(M11+L11),2)</f>
        <v>0</v>
      </c>
    </row>
    <row r="12" spans="1:14" ht="15" x14ac:dyDescent="0.25">
      <c r="A12" s="23">
        <v>4</v>
      </c>
      <c r="B12" s="48"/>
      <c r="C12" s="48"/>
      <c r="D12" s="48"/>
      <c r="E12" s="48"/>
      <c r="F12" s="48"/>
      <c r="G12" s="48"/>
      <c r="H12" s="48"/>
      <c r="I12" s="25"/>
      <c r="J12" s="26"/>
      <c r="K12" s="5"/>
      <c r="L12" s="6">
        <f t="shared" ref="L12" si="0">ROUND(K12*I12,2)</f>
        <v>0</v>
      </c>
      <c r="M12" s="6">
        <f t="shared" ref="M12" si="1">ROUND(K12*J12,2)</f>
        <v>0</v>
      </c>
      <c r="N12" s="16">
        <f t="shared" ref="N12" si="2">ROUND(SUM(M12+L12),2)</f>
        <v>0</v>
      </c>
    </row>
    <row r="13" spans="1:14" ht="14.25" x14ac:dyDescent="0.25">
      <c r="A13" s="23">
        <v>5</v>
      </c>
      <c r="B13" s="48"/>
      <c r="C13" s="48"/>
      <c r="D13" s="48"/>
      <c r="E13" s="48"/>
      <c r="F13" s="48"/>
      <c r="G13" s="48"/>
      <c r="H13" s="48"/>
      <c r="I13" s="25"/>
      <c r="J13" s="26"/>
      <c r="K13" s="5"/>
      <c r="L13" s="6">
        <f t="shared" ref="L13:L15" si="3">ROUND(K13*I13,2)</f>
        <v>0</v>
      </c>
      <c r="M13" s="6">
        <f t="shared" ref="M13:M16" si="4">ROUND(K13*J13,2)</f>
        <v>0</v>
      </c>
      <c r="N13" s="16">
        <f t="shared" ref="N13:N16" si="5">ROUND(SUM(M13+L13),2)</f>
        <v>0</v>
      </c>
    </row>
    <row r="14" spans="1:14" ht="15" x14ac:dyDescent="0.25">
      <c r="A14" s="23">
        <v>6</v>
      </c>
      <c r="B14" s="48"/>
      <c r="C14" s="48"/>
      <c r="D14" s="48"/>
      <c r="E14" s="48"/>
      <c r="F14" s="48"/>
      <c r="G14" s="48"/>
      <c r="H14" s="48"/>
      <c r="I14" s="25"/>
      <c r="J14" s="26"/>
      <c r="K14" s="5"/>
      <c r="L14" s="6">
        <f t="shared" si="3"/>
        <v>0</v>
      </c>
      <c r="M14" s="6">
        <f t="shared" si="4"/>
        <v>0</v>
      </c>
      <c r="N14" s="16">
        <f t="shared" si="5"/>
        <v>0</v>
      </c>
    </row>
    <row r="15" spans="1:14" ht="15" x14ac:dyDescent="0.25">
      <c r="A15" s="23">
        <v>7</v>
      </c>
      <c r="B15" s="48"/>
      <c r="C15" s="48"/>
      <c r="D15" s="48"/>
      <c r="E15" s="48"/>
      <c r="F15" s="48"/>
      <c r="G15" s="48"/>
      <c r="H15" s="48"/>
      <c r="I15" s="25"/>
      <c r="J15" s="26"/>
      <c r="K15" s="5"/>
      <c r="L15" s="6">
        <f t="shared" si="3"/>
        <v>0</v>
      </c>
      <c r="M15" s="6">
        <f t="shared" si="4"/>
        <v>0</v>
      </c>
      <c r="N15" s="16">
        <f t="shared" si="5"/>
        <v>0</v>
      </c>
    </row>
    <row r="16" spans="1:14" ht="15" x14ac:dyDescent="0.25">
      <c r="A16" s="23">
        <v>8</v>
      </c>
      <c r="B16" s="48"/>
      <c r="C16" s="48"/>
      <c r="D16" s="48"/>
      <c r="E16" s="48"/>
      <c r="F16" s="48"/>
      <c r="G16" s="48"/>
      <c r="H16" s="48"/>
      <c r="I16" s="25"/>
      <c r="J16" s="26"/>
      <c r="K16" s="5"/>
      <c r="L16" s="6">
        <f>ROUND(SUM(K16*I16),2)</f>
        <v>0</v>
      </c>
      <c r="M16" s="6">
        <f t="shared" si="4"/>
        <v>0</v>
      </c>
      <c r="N16" s="16">
        <f t="shared" si="5"/>
        <v>0</v>
      </c>
    </row>
    <row r="17" spans="1:14" ht="14.25" x14ac:dyDescent="0.25">
      <c r="A17" s="49" t="s">
        <v>10</v>
      </c>
      <c r="B17" s="50"/>
      <c r="C17" s="50"/>
      <c r="D17" s="50"/>
      <c r="E17" s="50"/>
      <c r="F17" s="50"/>
      <c r="G17" s="50"/>
      <c r="H17" s="50"/>
      <c r="I17" s="50"/>
      <c r="J17" s="50"/>
      <c r="K17" s="50"/>
      <c r="L17" s="7">
        <f>ROUND(SUM(L9:L16),2)</f>
        <v>0</v>
      </c>
      <c r="M17" s="7">
        <f>ROUND(SUM(M9:M16),2)</f>
        <v>0</v>
      </c>
      <c r="N17" s="7">
        <f>ROUND(SUM(N9:N16),2)</f>
        <v>0</v>
      </c>
    </row>
    <row r="18" spans="1:14" ht="8.4499999999999993" customHeight="1" x14ac:dyDescent="0.25">
      <c r="A18" s="78"/>
      <c r="B18" s="79"/>
      <c r="C18" s="79"/>
      <c r="D18" s="79"/>
      <c r="E18" s="79"/>
      <c r="F18" s="79"/>
      <c r="G18" s="79"/>
      <c r="H18" s="79"/>
      <c r="I18" s="79"/>
      <c r="J18" s="79"/>
      <c r="K18" s="79"/>
      <c r="L18" s="79"/>
      <c r="M18" s="79"/>
      <c r="N18" s="80"/>
    </row>
    <row r="19" spans="1:14" ht="14.25" x14ac:dyDescent="0.25">
      <c r="A19" s="65" t="s">
        <v>29</v>
      </c>
      <c r="B19" s="54"/>
      <c r="C19" s="54"/>
      <c r="D19" s="54"/>
      <c r="E19" s="54"/>
      <c r="F19" s="54"/>
      <c r="G19" s="54"/>
      <c r="H19" s="54"/>
      <c r="I19" s="54"/>
      <c r="J19" s="54"/>
      <c r="K19" s="54"/>
      <c r="L19" s="54"/>
      <c r="M19" s="54"/>
      <c r="N19" s="66"/>
    </row>
    <row r="20" spans="1:14" ht="27.2" x14ac:dyDescent="0.25">
      <c r="A20" s="17"/>
      <c r="B20" s="77" t="s">
        <v>19</v>
      </c>
      <c r="C20" s="77"/>
      <c r="D20" s="77"/>
      <c r="E20" s="77"/>
      <c r="F20" s="77"/>
      <c r="G20" s="77"/>
      <c r="H20" s="77"/>
      <c r="I20" s="77"/>
      <c r="J20" s="77"/>
      <c r="K20" s="38" t="s">
        <v>6</v>
      </c>
      <c r="L20" s="38" t="s">
        <v>7</v>
      </c>
      <c r="M20" s="39"/>
      <c r="N20" s="40" t="s">
        <v>5</v>
      </c>
    </row>
    <row r="21" spans="1:14" ht="15" x14ac:dyDescent="0.25">
      <c r="A21" s="71"/>
      <c r="B21" s="48"/>
      <c r="C21" s="48"/>
      <c r="D21" s="48"/>
      <c r="E21" s="48"/>
      <c r="F21" s="48"/>
      <c r="G21" s="48"/>
      <c r="H21" s="48"/>
      <c r="I21" s="48"/>
      <c r="J21" s="48"/>
      <c r="K21" s="28"/>
      <c r="L21" s="9"/>
      <c r="M21" s="82"/>
      <c r="N21" s="16">
        <f>PRODUCT(K21:L21)</f>
        <v>0</v>
      </c>
    </row>
    <row r="22" spans="1:14" ht="15" x14ac:dyDescent="0.25">
      <c r="A22" s="71"/>
      <c r="B22" s="48"/>
      <c r="C22" s="48"/>
      <c r="D22" s="48"/>
      <c r="E22" s="48"/>
      <c r="F22" s="48"/>
      <c r="G22" s="48"/>
      <c r="H22" s="48"/>
      <c r="I22" s="48"/>
      <c r="J22" s="48"/>
      <c r="K22" s="28"/>
      <c r="L22" s="9"/>
      <c r="M22" s="82"/>
      <c r="N22" s="16">
        <f t="shared" ref="N22" si="6">PRODUCT(K22:L22)</f>
        <v>0</v>
      </c>
    </row>
    <row r="23" spans="1:14" ht="14.25" x14ac:dyDescent="0.25">
      <c r="A23" s="49" t="s">
        <v>9</v>
      </c>
      <c r="B23" s="50"/>
      <c r="C23" s="50"/>
      <c r="D23" s="50"/>
      <c r="E23" s="50"/>
      <c r="F23" s="50"/>
      <c r="G23" s="50"/>
      <c r="H23" s="50"/>
      <c r="I23" s="50"/>
      <c r="J23" s="50"/>
      <c r="K23" s="50"/>
      <c r="L23" s="50"/>
      <c r="M23" s="50"/>
      <c r="N23" s="10">
        <f>+SUM(N21:N22)</f>
        <v>0</v>
      </c>
    </row>
    <row r="24" spans="1:14" ht="8.4499999999999993" customHeight="1" x14ac:dyDescent="0.25">
      <c r="A24" s="55"/>
      <c r="B24" s="56"/>
      <c r="C24" s="56"/>
      <c r="D24" s="56"/>
      <c r="E24" s="56"/>
      <c r="F24" s="56"/>
      <c r="G24" s="56"/>
      <c r="H24" s="56"/>
      <c r="I24" s="56"/>
      <c r="J24" s="56"/>
      <c r="K24" s="56"/>
      <c r="L24" s="56"/>
      <c r="M24" s="56"/>
      <c r="N24" s="57"/>
    </row>
    <row r="25" spans="1:14" ht="14.25" x14ac:dyDescent="0.25">
      <c r="A25" s="65" t="s">
        <v>31</v>
      </c>
      <c r="B25" s="54"/>
      <c r="C25" s="54"/>
      <c r="D25" s="54"/>
      <c r="E25" s="54"/>
      <c r="F25" s="54"/>
      <c r="G25" s="54"/>
      <c r="H25" s="54"/>
      <c r="I25" s="54"/>
      <c r="J25" s="54"/>
      <c r="K25" s="54"/>
      <c r="L25" s="54"/>
      <c r="M25" s="54"/>
      <c r="N25" s="66"/>
    </row>
    <row r="26" spans="1:14" ht="27.2" x14ac:dyDescent="0.25">
      <c r="A26" s="24"/>
      <c r="B26" s="67" t="s">
        <v>19</v>
      </c>
      <c r="C26" s="67"/>
      <c r="D26" s="67"/>
      <c r="E26" s="67"/>
      <c r="F26" s="67"/>
      <c r="G26" s="67"/>
      <c r="H26" s="67"/>
      <c r="I26" s="67"/>
      <c r="J26" s="67"/>
      <c r="K26" s="67"/>
      <c r="L26" s="67"/>
      <c r="M26" s="41" t="s">
        <v>8</v>
      </c>
      <c r="N26" s="40" t="s">
        <v>5</v>
      </c>
    </row>
    <row r="27" spans="1:14" ht="29.25" x14ac:dyDescent="0.25">
      <c r="A27" s="71"/>
      <c r="B27" s="107"/>
      <c r="C27" s="107"/>
      <c r="D27" s="107"/>
      <c r="E27" s="107"/>
      <c r="F27" s="107"/>
      <c r="G27" s="107"/>
      <c r="H27" s="107"/>
      <c r="I27" s="107"/>
      <c r="J27" s="107"/>
      <c r="K27" s="42" t="s">
        <v>32</v>
      </c>
      <c r="L27" s="42" t="s">
        <v>11</v>
      </c>
      <c r="M27" s="43"/>
      <c r="N27" s="44"/>
    </row>
    <row r="28" spans="1:14" ht="15" x14ac:dyDescent="0.25">
      <c r="A28" s="71"/>
      <c r="B28" s="48"/>
      <c r="C28" s="48"/>
      <c r="D28" s="48"/>
      <c r="E28" s="48"/>
      <c r="F28" s="48"/>
      <c r="G28" s="48"/>
      <c r="H28" s="48"/>
      <c r="I28" s="48"/>
      <c r="J28" s="48"/>
      <c r="K28" s="22"/>
      <c r="L28" s="29">
        <v>0.42</v>
      </c>
      <c r="M28" s="8">
        <f>ROUND(K28*L28,2)</f>
        <v>0</v>
      </c>
      <c r="N28" s="16">
        <f>ROUND(M28,2)</f>
        <v>0</v>
      </c>
    </row>
    <row r="29" spans="1:14" ht="14.25" x14ac:dyDescent="0.25">
      <c r="A29" s="23"/>
      <c r="B29" s="48"/>
      <c r="C29" s="48"/>
      <c r="D29" s="48"/>
      <c r="E29" s="48"/>
      <c r="F29" s="48"/>
      <c r="G29" s="48"/>
      <c r="H29" s="48"/>
      <c r="I29" s="48"/>
      <c r="J29" s="48"/>
      <c r="K29" s="48"/>
      <c r="L29" s="48"/>
      <c r="M29" s="9"/>
      <c r="N29" s="16">
        <f>M29</f>
        <v>0</v>
      </c>
    </row>
    <row r="30" spans="1:14" ht="14.25" x14ac:dyDescent="0.25">
      <c r="A30" s="23"/>
      <c r="B30" s="48"/>
      <c r="C30" s="48"/>
      <c r="D30" s="48"/>
      <c r="E30" s="48"/>
      <c r="F30" s="48"/>
      <c r="G30" s="48"/>
      <c r="H30" s="48"/>
      <c r="I30" s="48"/>
      <c r="J30" s="48"/>
      <c r="K30" s="48"/>
      <c r="L30" s="48"/>
      <c r="M30" s="9"/>
      <c r="N30" s="16">
        <f>M30</f>
        <v>0</v>
      </c>
    </row>
    <row r="31" spans="1:14" ht="14.25" x14ac:dyDescent="0.25">
      <c r="A31" s="49" t="s">
        <v>12</v>
      </c>
      <c r="B31" s="50"/>
      <c r="C31" s="50"/>
      <c r="D31" s="50"/>
      <c r="E31" s="50"/>
      <c r="F31" s="50"/>
      <c r="G31" s="50"/>
      <c r="H31" s="50"/>
      <c r="I31" s="50"/>
      <c r="J31" s="50"/>
      <c r="K31" s="50"/>
      <c r="L31" s="50"/>
      <c r="M31" s="50"/>
      <c r="N31" s="10">
        <f>ROUND(SUM(N28:N30),2)</f>
        <v>0</v>
      </c>
    </row>
    <row r="32" spans="1:14" ht="8.4499999999999993" customHeight="1" x14ac:dyDescent="0.25">
      <c r="A32" s="55"/>
      <c r="B32" s="56"/>
      <c r="C32" s="56"/>
      <c r="D32" s="56"/>
      <c r="E32" s="56"/>
      <c r="F32" s="56"/>
      <c r="G32" s="56"/>
      <c r="H32" s="56"/>
      <c r="I32" s="56"/>
      <c r="J32" s="56"/>
      <c r="K32" s="56"/>
      <c r="L32" s="56"/>
      <c r="M32" s="56"/>
      <c r="N32" s="57"/>
    </row>
    <row r="33" spans="1:14" ht="14.25" x14ac:dyDescent="0.25">
      <c r="A33" s="65" t="s">
        <v>13</v>
      </c>
      <c r="B33" s="54"/>
      <c r="C33" s="54"/>
      <c r="D33" s="54"/>
      <c r="E33" s="54"/>
      <c r="F33" s="54"/>
      <c r="G33" s="54"/>
      <c r="H33" s="54"/>
      <c r="I33" s="54"/>
      <c r="J33" s="54"/>
      <c r="K33" s="54"/>
      <c r="L33" s="54"/>
      <c r="M33" s="54"/>
      <c r="N33" s="66"/>
    </row>
    <row r="34" spans="1:14" ht="27.2" x14ac:dyDescent="0.25">
      <c r="A34" s="17"/>
      <c r="B34" s="103" t="s">
        <v>14</v>
      </c>
      <c r="C34" s="104"/>
      <c r="D34" s="104"/>
      <c r="E34" s="104"/>
      <c r="F34" s="104"/>
      <c r="G34" s="104"/>
      <c r="H34" s="104"/>
      <c r="I34" s="104"/>
      <c r="J34" s="104"/>
      <c r="K34" s="104"/>
      <c r="L34" s="105"/>
      <c r="M34" s="27"/>
      <c r="N34" s="18" t="s">
        <v>5</v>
      </c>
    </row>
    <row r="35" spans="1:14" ht="15" x14ac:dyDescent="0.25">
      <c r="A35" s="71"/>
      <c r="B35" s="72"/>
      <c r="C35" s="73"/>
      <c r="D35" s="73"/>
      <c r="E35" s="73"/>
      <c r="F35" s="73"/>
      <c r="G35" s="73"/>
      <c r="H35" s="73"/>
      <c r="I35" s="73"/>
      <c r="J35" s="73"/>
      <c r="K35" s="73"/>
      <c r="L35" s="74"/>
      <c r="M35" s="28"/>
      <c r="N35" s="16">
        <f t="shared" ref="N35:N40" si="7">ROUND(K35*L35,2)</f>
        <v>0</v>
      </c>
    </row>
    <row r="36" spans="1:14" ht="15" x14ac:dyDescent="0.25">
      <c r="A36" s="71"/>
      <c r="B36" s="72"/>
      <c r="C36" s="73"/>
      <c r="D36" s="73"/>
      <c r="E36" s="73"/>
      <c r="F36" s="73"/>
      <c r="G36" s="73"/>
      <c r="H36" s="73"/>
      <c r="I36" s="73"/>
      <c r="J36" s="73"/>
      <c r="K36" s="73"/>
      <c r="L36" s="74"/>
      <c r="M36" s="28"/>
      <c r="N36" s="16">
        <f t="shared" si="7"/>
        <v>0</v>
      </c>
    </row>
    <row r="37" spans="1:14" ht="15" x14ac:dyDescent="0.25">
      <c r="A37" s="71"/>
      <c r="B37" s="72"/>
      <c r="C37" s="73"/>
      <c r="D37" s="73"/>
      <c r="E37" s="73"/>
      <c r="F37" s="73"/>
      <c r="G37" s="73"/>
      <c r="H37" s="73"/>
      <c r="I37" s="73"/>
      <c r="J37" s="73"/>
      <c r="K37" s="73"/>
      <c r="L37" s="74"/>
      <c r="M37" s="28"/>
      <c r="N37" s="16">
        <f t="shared" si="7"/>
        <v>0</v>
      </c>
    </row>
    <row r="38" spans="1:14" ht="15" x14ac:dyDescent="0.25">
      <c r="A38" s="71"/>
      <c r="B38" s="72"/>
      <c r="C38" s="73"/>
      <c r="D38" s="73"/>
      <c r="E38" s="73"/>
      <c r="F38" s="73"/>
      <c r="G38" s="73"/>
      <c r="H38" s="73"/>
      <c r="I38" s="73"/>
      <c r="J38" s="73"/>
      <c r="K38" s="73"/>
      <c r="L38" s="74"/>
      <c r="M38" s="28"/>
      <c r="N38" s="16">
        <f t="shared" si="7"/>
        <v>0</v>
      </c>
    </row>
    <row r="39" spans="1:14" ht="15" x14ac:dyDescent="0.25">
      <c r="A39" s="71"/>
      <c r="B39" s="72"/>
      <c r="C39" s="73"/>
      <c r="D39" s="73"/>
      <c r="E39" s="73"/>
      <c r="F39" s="73"/>
      <c r="G39" s="73"/>
      <c r="H39" s="73"/>
      <c r="I39" s="73"/>
      <c r="J39" s="73"/>
      <c r="K39" s="73"/>
      <c r="L39" s="74"/>
      <c r="M39" s="28"/>
      <c r="N39" s="16">
        <f t="shared" si="7"/>
        <v>0</v>
      </c>
    </row>
    <row r="40" spans="1:14" ht="15" x14ac:dyDescent="0.25">
      <c r="A40" s="71"/>
      <c r="B40" s="72"/>
      <c r="C40" s="73"/>
      <c r="D40" s="73"/>
      <c r="E40" s="73"/>
      <c r="F40" s="73"/>
      <c r="G40" s="73"/>
      <c r="H40" s="73"/>
      <c r="I40" s="73"/>
      <c r="J40" s="73"/>
      <c r="K40" s="73"/>
      <c r="L40" s="74"/>
      <c r="M40" s="28"/>
      <c r="N40" s="16">
        <f t="shared" si="7"/>
        <v>0</v>
      </c>
    </row>
    <row r="41" spans="1:14" ht="15" x14ac:dyDescent="0.25">
      <c r="A41" s="49" t="s">
        <v>15</v>
      </c>
      <c r="B41" s="50"/>
      <c r="C41" s="50"/>
      <c r="D41" s="50"/>
      <c r="E41" s="50"/>
      <c r="F41" s="50"/>
      <c r="G41" s="50"/>
      <c r="H41" s="50"/>
      <c r="I41" s="50"/>
      <c r="J41" s="50"/>
      <c r="K41" s="50"/>
      <c r="L41" s="50"/>
      <c r="M41" s="50"/>
      <c r="N41" s="10">
        <f>ROUND(SUM(N35:N40),2)</f>
        <v>0</v>
      </c>
    </row>
    <row r="42" spans="1:14" ht="8.4499999999999993" customHeight="1" x14ac:dyDescent="0.25">
      <c r="A42" s="55"/>
      <c r="B42" s="56"/>
      <c r="C42" s="56"/>
      <c r="D42" s="56"/>
      <c r="E42" s="56"/>
      <c r="F42" s="56"/>
      <c r="G42" s="56"/>
      <c r="H42" s="56"/>
      <c r="I42" s="56"/>
      <c r="J42" s="56"/>
      <c r="K42" s="56"/>
      <c r="L42" s="56"/>
      <c r="M42" s="56"/>
      <c r="N42" s="57"/>
    </row>
    <row r="43" spans="1:14" ht="15" x14ac:dyDescent="0.25">
      <c r="A43" s="51" t="s">
        <v>23</v>
      </c>
      <c r="B43" s="52"/>
      <c r="C43" s="52"/>
      <c r="D43" s="52"/>
      <c r="E43" s="52"/>
      <c r="F43" s="52"/>
      <c r="G43" s="52"/>
      <c r="H43" s="52"/>
      <c r="I43" s="52"/>
      <c r="J43" s="52"/>
      <c r="K43" s="52"/>
      <c r="L43" s="52"/>
      <c r="M43" s="52"/>
      <c r="N43" s="53"/>
    </row>
    <row r="44" spans="1:14" ht="28.5" x14ac:dyDescent="0.25">
      <c r="A44" s="17"/>
      <c r="B44" s="54" t="s">
        <v>14</v>
      </c>
      <c r="C44" s="54"/>
      <c r="D44" s="54"/>
      <c r="E44" s="54"/>
      <c r="F44" s="54"/>
      <c r="G44" s="54"/>
      <c r="H44" s="54"/>
      <c r="I44" s="54"/>
      <c r="J44" s="54"/>
      <c r="K44" s="54"/>
      <c r="L44" s="54"/>
      <c r="M44" s="19" t="s">
        <v>8</v>
      </c>
      <c r="N44" s="18" t="s">
        <v>5</v>
      </c>
    </row>
    <row r="45" spans="1:14" ht="15" x14ac:dyDescent="0.25">
      <c r="A45" s="71"/>
      <c r="B45" s="48"/>
      <c r="C45" s="48"/>
      <c r="D45" s="48"/>
      <c r="E45" s="48"/>
      <c r="F45" s="48"/>
      <c r="G45" s="48"/>
      <c r="H45" s="48"/>
      <c r="I45" s="48"/>
      <c r="J45" s="48"/>
      <c r="K45" s="48"/>
      <c r="L45" s="48"/>
      <c r="M45" s="9"/>
      <c r="N45" s="16">
        <f>ROUND(M45,2)</f>
        <v>0</v>
      </c>
    </row>
    <row r="46" spans="1:14" ht="15" x14ac:dyDescent="0.25">
      <c r="A46" s="71"/>
      <c r="B46" s="48"/>
      <c r="C46" s="48"/>
      <c r="D46" s="48"/>
      <c r="E46" s="48"/>
      <c r="F46" s="48"/>
      <c r="G46" s="48"/>
      <c r="H46" s="48"/>
      <c r="I46" s="48"/>
      <c r="J46" s="48"/>
      <c r="K46" s="48"/>
      <c r="L46" s="48"/>
      <c r="M46" s="9"/>
      <c r="N46" s="16">
        <f t="shared" ref="N46:N54" si="8">ROUND(M46,2)</f>
        <v>0</v>
      </c>
    </row>
    <row r="47" spans="1:14" ht="15" x14ac:dyDescent="0.25">
      <c r="A47" s="71"/>
      <c r="B47" s="48"/>
      <c r="C47" s="48"/>
      <c r="D47" s="48"/>
      <c r="E47" s="48"/>
      <c r="F47" s="48"/>
      <c r="G47" s="48"/>
      <c r="H47" s="48"/>
      <c r="I47" s="48"/>
      <c r="J47" s="48"/>
      <c r="K47" s="48"/>
      <c r="L47" s="48"/>
      <c r="M47" s="9"/>
      <c r="N47" s="16">
        <f t="shared" si="8"/>
        <v>0</v>
      </c>
    </row>
    <row r="48" spans="1:14" ht="15" x14ac:dyDescent="0.25">
      <c r="A48" s="71"/>
      <c r="B48" s="48"/>
      <c r="C48" s="48"/>
      <c r="D48" s="48"/>
      <c r="E48" s="48"/>
      <c r="F48" s="48"/>
      <c r="G48" s="48"/>
      <c r="H48" s="48"/>
      <c r="I48" s="48"/>
      <c r="J48" s="48"/>
      <c r="K48" s="48"/>
      <c r="L48" s="48"/>
      <c r="M48" s="9"/>
      <c r="N48" s="16">
        <f t="shared" si="8"/>
        <v>0</v>
      </c>
    </row>
    <row r="49" spans="1:14" ht="15" x14ac:dyDescent="0.25">
      <c r="A49" s="71"/>
      <c r="B49" s="48"/>
      <c r="C49" s="48"/>
      <c r="D49" s="48"/>
      <c r="E49" s="48"/>
      <c r="F49" s="48"/>
      <c r="G49" s="48"/>
      <c r="H49" s="48"/>
      <c r="I49" s="48"/>
      <c r="J49" s="48"/>
      <c r="K49" s="48"/>
      <c r="L49" s="48"/>
      <c r="M49" s="9"/>
      <c r="N49" s="16">
        <f t="shared" si="8"/>
        <v>0</v>
      </c>
    </row>
    <row r="50" spans="1:14" ht="15" x14ac:dyDescent="0.25">
      <c r="A50" s="71"/>
      <c r="B50" s="48"/>
      <c r="C50" s="48"/>
      <c r="D50" s="48"/>
      <c r="E50" s="48"/>
      <c r="F50" s="48"/>
      <c r="G50" s="48"/>
      <c r="H50" s="48"/>
      <c r="I50" s="48"/>
      <c r="J50" s="48"/>
      <c r="K50" s="48"/>
      <c r="L50" s="48"/>
      <c r="M50" s="9"/>
      <c r="N50" s="16">
        <f t="shared" si="8"/>
        <v>0</v>
      </c>
    </row>
    <row r="51" spans="1:14" ht="15" x14ac:dyDescent="0.25">
      <c r="A51" s="71"/>
      <c r="B51" s="48"/>
      <c r="C51" s="48"/>
      <c r="D51" s="48"/>
      <c r="E51" s="48"/>
      <c r="F51" s="48"/>
      <c r="G51" s="48"/>
      <c r="H51" s="48"/>
      <c r="I51" s="48"/>
      <c r="J51" s="48"/>
      <c r="K51" s="48"/>
      <c r="L51" s="48"/>
      <c r="M51" s="9"/>
      <c r="N51" s="16">
        <f t="shared" si="8"/>
        <v>0</v>
      </c>
    </row>
    <row r="52" spans="1:14" ht="15" x14ac:dyDescent="0.25">
      <c r="A52" s="71"/>
      <c r="B52" s="48"/>
      <c r="C52" s="48"/>
      <c r="D52" s="48"/>
      <c r="E52" s="48"/>
      <c r="F52" s="48"/>
      <c r="G52" s="48"/>
      <c r="H52" s="48"/>
      <c r="I52" s="48"/>
      <c r="J52" s="48"/>
      <c r="K52" s="48"/>
      <c r="L52" s="48"/>
      <c r="M52" s="9"/>
      <c r="N52" s="16">
        <f t="shared" si="8"/>
        <v>0</v>
      </c>
    </row>
    <row r="53" spans="1:14" ht="15" x14ac:dyDescent="0.25">
      <c r="A53" s="71"/>
      <c r="B53" s="48"/>
      <c r="C53" s="48"/>
      <c r="D53" s="48"/>
      <c r="E53" s="48"/>
      <c r="F53" s="48"/>
      <c r="G53" s="48"/>
      <c r="H53" s="48"/>
      <c r="I53" s="48"/>
      <c r="J53" s="48"/>
      <c r="K53" s="48"/>
      <c r="L53" s="48"/>
      <c r="M53" s="9"/>
      <c r="N53" s="16">
        <f t="shared" si="8"/>
        <v>0</v>
      </c>
    </row>
    <row r="54" spans="1:14" ht="15" x14ac:dyDescent="0.25">
      <c r="A54" s="71"/>
      <c r="B54" s="48"/>
      <c r="C54" s="48"/>
      <c r="D54" s="48"/>
      <c r="E54" s="48"/>
      <c r="F54" s="48"/>
      <c r="G54" s="48"/>
      <c r="H54" s="48"/>
      <c r="I54" s="48"/>
      <c r="J54" s="48"/>
      <c r="K54" s="48"/>
      <c r="L54" s="48"/>
      <c r="M54" s="9"/>
      <c r="N54" s="16">
        <f t="shared" si="8"/>
        <v>0</v>
      </c>
    </row>
    <row r="55" spans="1:14" ht="15" x14ac:dyDescent="0.25">
      <c r="A55" s="49" t="s">
        <v>24</v>
      </c>
      <c r="B55" s="50"/>
      <c r="C55" s="50"/>
      <c r="D55" s="50"/>
      <c r="E55" s="50"/>
      <c r="F55" s="50"/>
      <c r="G55" s="50"/>
      <c r="H55" s="50"/>
      <c r="I55" s="50"/>
      <c r="J55" s="50"/>
      <c r="K55" s="50"/>
      <c r="L55" s="50"/>
      <c r="M55" s="50"/>
      <c r="N55" s="10">
        <f>ROUND(SUM(N44:N54),2)</f>
        <v>0</v>
      </c>
    </row>
    <row r="56" spans="1:14" ht="8.4499999999999993" customHeight="1" x14ac:dyDescent="0.25">
      <c r="A56" s="68"/>
      <c r="B56" s="69"/>
      <c r="C56" s="69"/>
      <c r="D56" s="69"/>
      <c r="E56" s="69"/>
      <c r="F56" s="69"/>
      <c r="G56" s="69"/>
      <c r="H56" s="69"/>
      <c r="I56" s="69"/>
      <c r="J56" s="69"/>
      <c r="K56" s="69"/>
      <c r="L56" s="69"/>
      <c r="M56" s="69"/>
      <c r="N56" s="70"/>
    </row>
    <row r="57" spans="1:14" x14ac:dyDescent="0.25">
      <c r="A57" s="61" t="s">
        <v>20</v>
      </c>
      <c r="B57" s="62"/>
      <c r="C57" s="62"/>
      <c r="D57" s="62"/>
      <c r="E57" s="62"/>
      <c r="F57" s="62"/>
      <c r="G57" s="62"/>
      <c r="H57" s="62"/>
      <c r="I57" s="62"/>
      <c r="J57" s="62"/>
      <c r="K57" s="62"/>
      <c r="L57" s="62"/>
      <c r="M57" s="62"/>
      <c r="N57" s="11">
        <f>ROUND(SUM(N17,N23,N31,N41,N55),2)</f>
        <v>0</v>
      </c>
    </row>
    <row r="58" spans="1:14" x14ac:dyDescent="0.25">
      <c r="A58" s="63" t="s">
        <v>26</v>
      </c>
      <c r="B58" s="64"/>
      <c r="C58" s="64"/>
      <c r="D58" s="64"/>
      <c r="E58" s="64"/>
      <c r="F58" s="64"/>
      <c r="G58" s="64"/>
      <c r="H58" s="64"/>
      <c r="I58" s="64"/>
      <c r="J58" s="64"/>
      <c r="K58" s="64"/>
      <c r="L58" s="64"/>
      <c r="M58" s="64"/>
      <c r="N58" s="12">
        <v>0</v>
      </c>
    </row>
    <row r="59" spans="1:14" ht="30.75" customHeight="1" x14ac:dyDescent="0.25">
      <c r="A59" s="13"/>
      <c r="B59" s="59" t="s">
        <v>35</v>
      </c>
      <c r="C59" s="59"/>
      <c r="D59" s="59"/>
      <c r="E59" s="59"/>
      <c r="F59" s="59"/>
      <c r="G59" s="59"/>
      <c r="H59" s="59"/>
      <c r="I59" s="59"/>
      <c r="J59" s="106" t="s">
        <v>22</v>
      </c>
      <c r="K59" s="106"/>
      <c r="L59" s="4" t="s">
        <v>21</v>
      </c>
      <c r="M59" s="3" t="s">
        <v>8</v>
      </c>
      <c r="N59" s="45"/>
    </row>
    <row r="60" spans="1:14" x14ac:dyDescent="0.25">
      <c r="A60" s="14"/>
      <c r="B60" s="60"/>
      <c r="C60" s="60"/>
      <c r="D60" s="60"/>
      <c r="E60" s="60"/>
      <c r="F60" s="60"/>
      <c r="G60" s="60"/>
      <c r="H60" s="60"/>
      <c r="I60" s="60"/>
      <c r="J60" s="58">
        <f>N57</f>
        <v>0</v>
      </c>
      <c r="K60" s="58"/>
      <c r="L60" s="30">
        <v>0.1</v>
      </c>
      <c r="M60" s="1"/>
      <c r="N60" s="15"/>
    </row>
    <row r="61" spans="1:14" ht="18" customHeight="1" x14ac:dyDescent="0.25">
      <c r="A61" s="123">
        <v>5.35</v>
      </c>
      <c r="B61" s="124"/>
      <c r="C61" s="124"/>
      <c r="D61" s="124"/>
      <c r="E61" s="124"/>
      <c r="F61" s="124"/>
      <c r="G61" s="124"/>
      <c r="H61" s="124"/>
      <c r="I61" s="124"/>
      <c r="J61" s="124"/>
      <c r="K61" s="124"/>
      <c r="L61" s="124"/>
      <c r="M61" s="124"/>
      <c r="N61" s="125"/>
    </row>
    <row r="62" spans="1:14" x14ac:dyDescent="0.25">
      <c r="A62" s="46" t="s">
        <v>25</v>
      </c>
      <c r="B62" s="47"/>
      <c r="C62" s="47"/>
      <c r="D62" s="47"/>
      <c r="E62" s="47"/>
      <c r="F62" s="47"/>
      <c r="G62" s="47"/>
      <c r="H62" s="47"/>
      <c r="I62" s="47"/>
      <c r="J62" s="47"/>
      <c r="K62" s="47"/>
      <c r="L62" s="47"/>
      <c r="M62" s="47"/>
      <c r="N62" s="20">
        <f>ROUND(SUM(N57,N58),2)</f>
        <v>0</v>
      </c>
    </row>
    <row r="63" spans="1:14" ht="15" x14ac:dyDescent="0.25">
      <c r="A63" s="108" t="s">
        <v>34</v>
      </c>
      <c r="B63" s="109"/>
      <c r="C63" s="109"/>
      <c r="D63" s="109"/>
      <c r="E63" s="109"/>
      <c r="F63" s="109"/>
      <c r="G63" s="109"/>
      <c r="H63" s="109"/>
      <c r="I63" s="109"/>
      <c r="J63" s="109"/>
      <c r="K63" s="109"/>
      <c r="L63" s="109"/>
      <c r="M63" s="109"/>
      <c r="N63" s="110"/>
    </row>
    <row r="64" spans="1:14" ht="15" x14ac:dyDescent="0.25">
      <c r="A64" s="111"/>
      <c r="B64" s="112"/>
      <c r="C64" s="112"/>
      <c r="D64" s="112"/>
      <c r="E64" s="112"/>
      <c r="F64" s="112"/>
      <c r="G64" s="112"/>
      <c r="H64" s="112"/>
      <c r="I64" s="112"/>
      <c r="J64" s="112"/>
      <c r="K64" s="112"/>
      <c r="L64" s="112"/>
      <c r="M64" s="112"/>
      <c r="N64" s="113"/>
    </row>
    <row r="65" spans="1:14" ht="68.25" customHeight="1" x14ac:dyDescent="0.25">
      <c r="A65" s="114"/>
      <c r="B65" s="115"/>
      <c r="C65" s="115"/>
      <c r="D65" s="115"/>
      <c r="E65" s="115"/>
      <c r="F65" s="115"/>
      <c r="G65" s="115"/>
      <c r="H65" s="115"/>
      <c r="I65" s="115"/>
      <c r="J65" s="115"/>
      <c r="K65" s="115"/>
      <c r="L65" s="115"/>
      <c r="M65" s="115"/>
      <c r="N65" s="116"/>
    </row>
    <row r="66" spans="1:14" x14ac:dyDescent="0.25">
      <c r="J66" s="32"/>
      <c r="K66" s="32"/>
      <c r="L66" s="32"/>
      <c r="M66" s="32"/>
    </row>
    <row r="67" spans="1:14" x14ac:dyDescent="0.25">
      <c r="K67" s="32"/>
      <c r="L67" s="32"/>
      <c r="M67" s="32"/>
      <c r="N67" s="32"/>
    </row>
    <row r="68" spans="1:14" x14ac:dyDescent="0.25">
      <c r="K68" s="32"/>
      <c r="L68" s="32"/>
      <c r="M68" s="32"/>
    </row>
    <row r="69" spans="1:14" x14ac:dyDescent="0.25">
      <c r="I69" s="32"/>
      <c r="K69" s="32"/>
      <c r="L69" s="32"/>
      <c r="M69" s="32"/>
      <c r="N69" s="32"/>
    </row>
    <row r="70" spans="1:14" x14ac:dyDescent="0.25">
      <c r="K70" s="32"/>
      <c r="L70" s="32"/>
      <c r="M70" s="32"/>
    </row>
    <row r="71" spans="1:14" x14ac:dyDescent="0.25">
      <c r="K71" s="32"/>
      <c r="L71" s="32"/>
      <c r="M71" s="32"/>
      <c r="N71" s="32"/>
    </row>
  </sheetData>
  <mergeCells count="88">
    <mergeCell ref="J59:K59"/>
    <mergeCell ref="B28:J28"/>
    <mergeCell ref="B27:J27"/>
    <mergeCell ref="A63:N65"/>
    <mergeCell ref="A6:H7"/>
    <mergeCell ref="A61:N61"/>
    <mergeCell ref="B9:F9"/>
    <mergeCell ref="B10:F10"/>
    <mergeCell ref="G9:H9"/>
    <mergeCell ref="A17:K17"/>
    <mergeCell ref="A18:N18"/>
    <mergeCell ref="A35:A40"/>
    <mergeCell ref="A45:A54"/>
    <mergeCell ref="B54:L54"/>
    <mergeCell ref="A55:M55"/>
    <mergeCell ref="B53:L53"/>
    <mergeCell ref="A33:N33"/>
    <mergeCell ref="A32:N32"/>
    <mergeCell ref="B34:L34"/>
    <mergeCell ref="B35:L35"/>
    <mergeCell ref="B36:L36"/>
    <mergeCell ref="A1:N1"/>
    <mergeCell ref="A2:N2"/>
    <mergeCell ref="A4:C4"/>
    <mergeCell ref="L3:N3"/>
    <mergeCell ref="J3:K3"/>
    <mergeCell ref="A3:C3"/>
    <mergeCell ref="D3:I3"/>
    <mergeCell ref="D4:N4"/>
    <mergeCell ref="A5:N5"/>
    <mergeCell ref="N6:N7"/>
    <mergeCell ref="M21:M22"/>
    <mergeCell ref="M6:M7"/>
    <mergeCell ref="A25:N25"/>
    <mergeCell ref="G13:H13"/>
    <mergeCell ref="G11:H11"/>
    <mergeCell ref="G8:H8"/>
    <mergeCell ref="B8:F8"/>
    <mergeCell ref="A24:N24"/>
    <mergeCell ref="B11:F11"/>
    <mergeCell ref="B13:F13"/>
    <mergeCell ref="B14:F14"/>
    <mergeCell ref="G14:H14"/>
    <mergeCell ref="A23:M23"/>
    <mergeCell ref="A21:A22"/>
    <mergeCell ref="I6:I7"/>
    <mergeCell ref="J6:J7"/>
    <mergeCell ref="K6:K7"/>
    <mergeCell ref="L6:L7"/>
    <mergeCell ref="B20:J20"/>
    <mergeCell ref="B15:F15"/>
    <mergeCell ref="G15:H15"/>
    <mergeCell ref="B16:F16"/>
    <mergeCell ref="G16:H16"/>
    <mergeCell ref="B12:F12"/>
    <mergeCell ref="G12:H12"/>
    <mergeCell ref="A58:M58"/>
    <mergeCell ref="G10:H10"/>
    <mergeCell ref="A19:N19"/>
    <mergeCell ref="B21:J21"/>
    <mergeCell ref="B22:J22"/>
    <mergeCell ref="B30:L30"/>
    <mergeCell ref="A31:M31"/>
    <mergeCell ref="B26:L26"/>
    <mergeCell ref="B49:L49"/>
    <mergeCell ref="A56:N56"/>
    <mergeCell ref="A27:A28"/>
    <mergeCell ref="B37:L37"/>
    <mergeCell ref="B38:L38"/>
    <mergeCell ref="B39:L39"/>
    <mergeCell ref="B40:L40"/>
    <mergeCell ref="B29:L29"/>
    <mergeCell ref="A62:M62"/>
    <mergeCell ref="B51:L51"/>
    <mergeCell ref="A41:M41"/>
    <mergeCell ref="A43:N43"/>
    <mergeCell ref="B44:L44"/>
    <mergeCell ref="B45:L45"/>
    <mergeCell ref="B50:L50"/>
    <mergeCell ref="B52:L52"/>
    <mergeCell ref="A42:N42"/>
    <mergeCell ref="B46:L46"/>
    <mergeCell ref="B47:L47"/>
    <mergeCell ref="B48:L48"/>
    <mergeCell ref="J60:K60"/>
    <mergeCell ref="B59:I59"/>
    <mergeCell ref="B60:I60"/>
    <mergeCell ref="A57:M57"/>
  </mergeCells>
  <pageMargins left="0.25" right="0.25" top="1" bottom="0.25" header="0" footer="0"/>
  <pageSetup scale="92" fitToHeight="2" orientation="landscape" r:id="rId1"/>
  <headerFooter>
    <oddHeader xml:space="preserve">&amp;LAgreement # 
Attachment # 2
Action  New    Action  New 
Page &amp;P of 3 
</oddHeader>
  </headerFooter>
  <rowBreaks count="1" manualBreakCount="1">
    <brk id="3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Worksheet</vt:lpstr>
    </vt:vector>
  </TitlesOfParts>
  <Company>ADH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Pauly</dc:creator>
  <cp:lastModifiedBy>Tamara Debord</cp:lastModifiedBy>
  <cp:lastPrinted>2024-04-01T18:59:10Z</cp:lastPrinted>
  <dcterms:created xsi:type="dcterms:W3CDTF">2012-02-01T16:33:18Z</dcterms:created>
  <dcterms:modified xsi:type="dcterms:W3CDTF">2024-11-19T15:31:15Z</dcterms:modified>
</cp:coreProperties>
</file>